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<sst xmlns="http://schemas.openxmlformats.org/spreadsheetml/2006/main" count="24" uniqueCount="24">
  <si>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2004.</t>
  </si>
  <si>
    <t>2005.</t>
  </si>
  <si>
    <t>2006.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</si>
  <si>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</si>
  <si>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</si>
  <si>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</si>
  <si>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</si>
  <si>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</si>
  <si>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</si>
  <si>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</si>
  <si>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</si>
  <si>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</si>
  <si>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</si>
  <si>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</si>
  <si>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</si>
  <si>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</si>
  <si>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Szabadstrand</t>
  </si>
  <si>
    <t>Tanuszoda</t>
  </si>
  <si>
    <t>2007.</t>
  </si>
  <si>
    <t>2008.</t>
  </si>
  <si>
    <t>2009.</t>
  </si>
  <si>
    <t>2010.</t>
  </si>
  <si>
    <t>2011.</t>
  </si>
  <si>
    <t>Várfürdő - Tanuszoda látogatottsága 2004 - 2011 évekre vonatkozóan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</si>
</sst>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0" xfId="0" applyNumberFormat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33" borderId="21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 wrapText="1"/>
    </xf>
    <xf numFmtId="3" fontId="6" fillId="0" borderId="16" xfId="0" applyNumberFormat="1" applyFont="1" applyBorder="1" applyAlignment="1">
      <alignment horizontal="right" wrapText="1"/>
    </xf>
    <xf numFmtId="3" fontId="6" fillId="0" borderId="17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" fontId="3" fillId="33" borderId="15" xfId="0" applyNumberFormat="1" applyFont="1" applyFill="1" applyBorder="1" applyAlignment="1">
      <alignment horizontal="right" wrapText="1"/>
    </xf>
    <xf numFmtId="3" fontId="3" fillId="33" borderId="16" xfId="0" applyNumberFormat="1" applyFont="1" applyFill="1" applyBorder="1" applyAlignment="1">
      <alignment horizontal="right" wrapText="1"/>
    </xf>
    <xf numFmtId="3" fontId="3" fillId="33" borderId="17" xfId="0" applyNumberFormat="1" applyFont="1" applyFill="1" applyBorder="1" applyAlignment="1">
      <alignment horizontal="right" wrapText="1"/>
    </xf>
    <xf numFmtId="3" fontId="2" fillId="0" borderId="2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3" fillId="33" borderId="21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B1">
      <selection activeCell="S36" sqref="S36:S37"/>
    </sheetView>
  </sheetViews>
  <sheetFormatPr defaultColWidth="9.140625" defaultRowHeight="12.75"/>
  <cols>
    <col min="2" max="2" width="6.8515625" style="0" customWidth="1"/>
    <col min="3" max="3" width="3.8515625" style="0" hidden="1" customWidth="1"/>
    <col min="5" max="5" width="6.8515625" style="0" customWidth="1"/>
    <col min="6" max="6" width="0.13671875" style="0" hidden="1" customWidth="1"/>
    <col min="8" max="8" width="7.421875" style="0" customWidth="1"/>
    <col min="9" max="9" width="3.00390625" style="0" hidden="1" customWidth="1"/>
    <col min="11" max="11" width="7.7109375" style="0" customWidth="1"/>
    <col min="12" max="12" width="2.00390625" style="0" hidden="1" customWidth="1"/>
    <col min="14" max="14" width="6.8515625" style="0" customWidth="1"/>
    <col min="15" max="15" width="3.421875" style="0" hidden="1" customWidth="1"/>
    <col min="16" max="16" width="15.421875" style="0" customWidth="1"/>
    <col min="17" max="17" width="13.7109375" style="0" customWidth="1"/>
    <col min="18" max="18" width="15.00390625" style="0" customWidth="1"/>
    <col min="19" max="19" width="14.57421875" style="0" customWidth="1"/>
  </cols>
  <sheetData>
    <row r="1" spans="1:19" ht="12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4"/>
    </row>
    <row r="2" spans="1:19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3"/>
      <c r="R2" s="74"/>
      <c r="S2" s="74"/>
    </row>
    <row r="3" spans="1:19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3"/>
      <c r="R3" s="74"/>
      <c r="S3" s="74"/>
    </row>
    <row r="5" spans="1:19" ht="12.75" customHeight="1">
      <c r="A5" s="40"/>
      <c r="B5" s="40"/>
      <c r="C5" s="40"/>
      <c r="D5" s="36" t="s">
        <v>0</v>
      </c>
      <c r="E5" s="36"/>
      <c r="F5" s="36"/>
      <c r="G5" s="36" t="s">
        <v>1</v>
      </c>
      <c r="H5" s="36"/>
      <c r="I5" s="36"/>
      <c r="J5" s="36" t="s">
        <v>2</v>
      </c>
      <c r="K5" s="36"/>
      <c r="L5" s="36"/>
      <c r="M5" s="37" t="s">
        <v>18</v>
      </c>
      <c r="N5" s="38"/>
      <c r="O5" s="39"/>
      <c r="P5" s="35" t="s">
        <v>19</v>
      </c>
      <c r="Q5" s="35" t="s">
        <v>20</v>
      </c>
      <c r="R5" s="35" t="s">
        <v>21</v>
      </c>
      <c r="S5" s="35" t="s">
        <v>22</v>
      </c>
    </row>
    <row r="6" spans="1:19" ht="12.75" customHeight="1">
      <c r="A6" s="40"/>
      <c r="B6" s="40"/>
      <c r="C6" s="40"/>
      <c r="D6" s="36"/>
      <c r="E6" s="36"/>
      <c r="F6" s="36"/>
      <c r="G6" s="36"/>
      <c r="H6" s="36"/>
      <c r="I6" s="36"/>
      <c r="J6" s="36"/>
      <c r="K6" s="36"/>
      <c r="L6" s="36"/>
      <c r="M6" s="37"/>
      <c r="N6" s="38"/>
      <c r="O6" s="39"/>
      <c r="P6" s="35"/>
      <c r="Q6" s="35"/>
      <c r="R6" s="35"/>
      <c r="S6" s="35"/>
    </row>
    <row r="7" spans="1:19" ht="12.75">
      <c r="A7" s="41" t="s">
        <v>3</v>
      </c>
      <c r="B7" s="41"/>
      <c r="C7" s="41"/>
      <c r="D7" s="34">
        <v>2364</v>
      </c>
      <c r="E7" s="34"/>
      <c r="F7" s="34"/>
      <c r="G7" s="34">
        <v>4743</v>
      </c>
      <c r="H7" s="34"/>
      <c r="I7" s="34"/>
      <c r="J7" s="34">
        <v>4368</v>
      </c>
      <c r="K7" s="34"/>
      <c r="L7" s="34"/>
      <c r="M7" s="9">
        <v>4715</v>
      </c>
      <c r="N7" s="10"/>
      <c r="O7" s="11"/>
      <c r="P7" s="26">
        <v>4541</v>
      </c>
      <c r="Q7" s="26">
        <v>4822</v>
      </c>
      <c r="R7" s="26">
        <v>4617</v>
      </c>
      <c r="S7" s="26">
        <v>4585</v>
      </c>
    </row>
    <row r="8" spans="1:19" ht="12.75">
      <c r="A8" s="41"/>
      <c r="B8" s="41"/>
      <c r="C8" s="41"/>
      <c r="D8" s="34"/>
      <c r="E8" s="34"/>
      <c r="F8" s="34"/>
      <c r="G8" s="34"/>
      <c r="H8" s="34"/>
      <c r="I8" s="34"/>
      <c r="J8" s="34"/>
      <c r="K8" s="34"/>
      <c r="L8" s="34"/>
      <c r="M8" s="9"/>
      <c r="N8" s="10"/>
      <c r="O8" s="11"/>
      <c r="P8" s="26"/>
      <c r="Q8" s="26"/>
      <c r="R8" s="26"/>
      <c r="S8" s="26"/>
    </row>
    <row r="9" spans="1:19" ht="12.75">
      <c r="A9" s="41" t="s">
        <v>4</v>
      </c>
      <c r="B9" s="41"/>
      <c r="C9" s="41"/>
      <c r="D9" s="34">
        <v>1048</v>
      </c>
      <c r="E9" s="34"/>
      <c r="F9" s="34"/>
      <c r="G9" s="34">
        <v>3536</v>
      </c>
      <c r="H9" s="34"/>
      <c r="I9" s="34"/>
      <c r="J9" s="34">
        <v>3907</v>
      </c>
      <c r="K9" s="34"/>
      <c r="L9" s="34"/>
      <c r="M9" s="9">
        <v>3578</v>
      </c>
      <c r="N9" s="10"/>
      <c r="O9" s="11"/>
      <c r="P9" s="26">
        <v>3783</v>
      </c>
      <c r="Q9" s="26">
        <v>3932</v>
      </c>
      <c r="R9" s="26">
        <v>3752</v>
      </c>
      <c r="S9" s="26">
        <v>3960</v>
      </c>
    </row>
    <row r="10" spans="1:19" ht="12.75">
      <c r="A10" s="41"/>
      <c r="B10" s="41"/>
      <c r="C10" s="41"/>
      <c r="D10" s="34"/>
      <c r="E10" s="34"/>
      <c r="F10" s="34"/>
      <c r="G10" s="34"/>
      <c r="H10" s="34"/>
      <c r="I10" s="34"/>
      <c r="J10" s="34"/>
      <c r="K10" s="34"/>
      <c r="L10" s="34"/>
      <c r="M10" s="9"/>
      <c r="N10" s="10"/>
      <c r="O10" s="11"/>
      <c r="P10" s="26"/>
      <c r="Q10" s="26"/>
      <c r="R10" s="26"/>
      <c r="S10" s="26"/>
    </row>
    <row r="11" spans="1:19" ht="12.75">
      <c r="A11" s="41" t="s">
        <v>5</v>
      </c>
      <c r="B11" s="41"/>
      <c r="C11" s="41"/>
      <c r="D11" s="34">
        <v>4213</v>
      </c>
      <c r="E11" s="34"/>
      <c r="F11" s="34"/>
      <c r="G11" s="34">
        <v>3705</v>
      </c>
      <c r="H11" s="34"/>
      <c r="I11" s="34"/>
      <c r="J11" s="34">
        <v>3759</v>
      </c>
      <c r="K11" s="34"/>
      <c r="L11" s="34"/>
      <c r="M11" s="9">
        <v>3188</v>
      </c>
      <c r="N11" s="10"/>
      <c r="O11" s="11"/>
      <c r="P11" s="26">
        <v>4129</v>
      </c>
      <c r="Q11" s="26">
        <v>3977</v>
      </c>
      <c r="R11" s="26">
        <v>3431</v>
      </c>
      <c r="S11" s="26">
        <v>4221</v>
      </c>
    </row>
    <row r="12" spans="1:19" ht="12.75">
      <c r="A12" s="41"/>
      <c r="B12" s="41"/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9"/>
      <c r="N12" s="10"/>
      <c r="O12" s="11"/>
      <c r="P12" s="26"/>
      <c r="Q12" s="26"/>
      <c r="R12" s="26"/>
      <c r="S12" s="26"/>
    </row>
    <row r="13" spans="1:19" ht="12.75">
      <c r="A13" s="41" t="s">
        <v>6</v>
      </c>
      <c r="B13" s="41"/>
      <c r="C13" s="41"/>
      <c r="D13" s="34">
        <v>2952</v>
      </c>
      <c r="E13" s="34"/>
      <c r="F13" s="34"/>
      <c r="G13" s="34">
        <v>2314</v>
      </c>
      <c r="H13" s="34"/>
      <c r="I13" s="34"/>
      <c r="J13" s="34">
        <v>2794</v>
      </c>
      <c r="K13" s="34"/>
      <c r="L13" s="34"/>
      <c r="M13" s="9">
        <v>2868</v>
      </c>
      <c r="N13" s="10"/>
      <c r="O13" s="11"/>
      <c r="P13" s="26">
        <v>2944</v>
      </c>
      <c r="Q13" s="26">
        <v>2966</v>
      </c>
      <c r="R13" s="26">
        <v>3140</v>
      </c>
      <c r="S13" s="26">
        <v>2803</v>
      </c>
    </row>
    <row r="14" spans="1:19" ht="12.75">
      <c r="A14" s="41"/>
      <c r="B14" s="41"/>
      <c r="C14" s="41"/>
      <c r="D14" s="34"/>
      <c r="E14" s="34"/>
      <c r="F14" s="34"/>
      <c r="G14" s="34"/>
      <c r="H14" s="34"/>
      <c r="I14" s="34"/>
      <c r="J14" s="34"/>
      <c r="K14" s="34"/>
      <c r="L14" s="34"/>
      <c r="M14" s="9"/>
      <c r="N14" s="10"/>
      <c r="O14" s="11"/>
      <c r="P14" s="26"/>
      <c r="Q14" s="26"/>
      <c r="R14" s="26"/>
      <c r="S14" s="26"/>
    </row>
    <row r="15" spans="1:19" ht="12.75">
      <c r="A15" s="41" t="s">
        <v>7</v>
      </c>
      <c r="B15" s="41"/>
      <c r="C15" s="41"/>
      <c r="D15" s="34">
        <v>2546</v>
      </c>
      <c r="E15" s="34"/>
      <c r="F15" s="34"/>
      <c r="G15" s="34">
        <v>2318</v>
      </c>
      <c r="H15" s="34"/>
      <c r="I15" s="34"/>
      <c r="J15" s="34">
        <v>2076</v>
      </c>
      <c r="K15" s="34"/>
      <c r="L15" s="34"/>
      <c r="M15" s="9">
        <v>2240</v>
      </c>
      <c r="N15" s="10"/>
      <c r="O15" s="11"/>
      <c r="P15" s="3">
        <v>1995</v>
      </c>
      <c r="Q15" s="65">
        <v>3922</v>
      </c>
      <c r="R15" s="65">
        <v>2709</v>
      </c>
      <c r="S15" s="65">
        <v>3226</v>
      </c>
    </row>
    <row r="16" spans="1:19" ht="15.75">
      <c r="A16" s="41"/>
      <c r="B16" s="41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9"/>
      <c r="N16" s="10"/>
      <c r="O16" s="11"/>
      <c r="P16" s="6">
        <v>1650</v>
      </c>
      <c r="Q16" s="66"/>
      <c r="R16" s="66"/>
      <c r="S16" s="66"/>
    </row>
    <row r="17" spans="1:19" ht="12.75">
      <c r="A17" s="41" t="s">
        <v>8</v>
      </c>
      <c r="B17" s="41"/>
      <c r="C17" s="41"/>
      <c r="D17" s="44">
        <v>16308</v>
      </c>
      <c r="E17" s="44"/>
      <c r="F17" s="44"/>
      <c r="G17" s="44">
        <v>16240</v>
      </c>
      <c r="H17" s="44"/>
      <c r="I17" s="44"/>
      <c r="J17" s="9">
        <v>1064</v>
      </c>
      <c r="K17" s="10"/>
      <c r="L17" s="11"/>
      <c r="M17" s="9">
        <v>1282</v>
      </c>
      <c r="N17" s="10"/>
      <c r="O17" s="11"/>
      <c r="P17" s="25">
        <v>15837</v>
      </c>
      <c r="Q17" s="25">
        <v>8573</v>
      </c>
      <c r="R17" s="67">
        <v>6016</v>
      </c>
      <c r="S17" s="7">
        <v>2593</v>
      </c>
    </row>
    <row r="18" spans="1:19" ht="15.75">
      <c r="A18" s="41"/>
      <c r="B18" s="41"/>
      <c r="C18" s="41"/>
      <c r="D18" s="44"/>
      <c r="E18" s="44"/>
      <c r="F18" s="44"/>
      <c r="G18" s="44"/>
      <c r="H18" s="44"/>
      <c r="I18" s="44"/>
      <c r="J18" s="12">
        <v>20455</v>
      </c>
      <c r="K18" s="13"/>
      <c r="L18" s="14"/>
      <c r="M18" s="12">
        <v>17724</v>
      </c>
      <c r="N18" s="13"/>
      <c r="O18" s="14"/>
      <c r="P18" s="25"/>
      <c r="Q18" s="25"/>
      <c r="R18" s="68"/>
      <c r="S18" s="8">
        <v>5916</v>
      </c>
    </row>
    <row r="19" spans="1:19" ht="12.75">
      <c r="A19" s="41" t="s">
        <v>9</v>
      </c>
      <c r="B19" s="41"/>
      <c r="C19" s="41"/>
      <c r="D19" s="44">
        <v>44132</v>
      </c>
      <c r="E19" s="44"/>
      <c r="F19" s="44"/>
      <c r="G19" s="44">
        <v>34835</v>
      </c>
      <c r="H19" s="44"/>
      <c r="I19" s="44"/>
      <c r="J19" s="44">
        <v>44538</v>
      </c>
      <c r="K19" s="44"/>
      <c r="L19" s="44"/>
      <c r="M19" s="12">
        <v>32369</v>
      </c>
      <c r="N19" s="13"/>
      <c r="O19" s="14"/>
      <c r="P19" s="25">
        <v>27568</v>
      </c>
      <c r="Q19" s="25">
        <v>39479</v>
      </c>
      <c r="R19" s="25">
        <v>41074</v>
      </c>
      <c r="S19" s="69">
        <v>28175</v>
      </c>
    </row>
    <row r="20" spans="1:19" ht="12.75">
      <c r="A20" s="41"/>
      <c r="B20" s="41"/>
      <c r="C20" s="41"/>
      <c r="D20" s="44"/>
      <c r="E20" s="44"/>
      <c r="F20" s="44"/>
      <c r="G20" s="44"/>
      <c r="H20" s="44"/>
      <c r="I20" s="44"/>
      <c r="J20" s="44"/>
      <c r="K20" s="44"/>
      <c r="L20" s="44"/>
      <c r="M20" s="12"/>
      <c r="N20" s="13"/>
      <c r="O20" s="14"/>
      <c r="P20" s="25"/>
      <c r="Q20" s="25"/>
      <c r="R20" s="25"/>
      <c r="S20" s="70"/>
    </row>
    <row r="21" spans="1:19" ht="12.75">
      <c r="A21" s="41" t="s">
        <v>10</v>
      </c>
      <c r="B21" s="41"/>
      <c r="C21" s="41"/>
      <c r="D21" s="44">
        <v>32307</v>
      </c>
      <c r="E21" s="44"/>
      <c r="F21" s="44"/>
      <c r="G21" s="44">
        <v>13650</v>
      </c>
      <c r="H21" s="44"/>
      <c r="I21" s="44"/>
      <c r="J21" s="44">
        <v>11626</v>
      </c>
      <c r="K21" s="44"/>
      <c r="L21" s="44"/>
      <c r="M21" s="12">
        <v>18843</v>
      </c>
      <c r="N21" s="13"/>
      <c r="O21" s="14"/>
      <c r="P21" s="25">
        <v>38544</v>
      </c>
      <c r="Q21" s="25">
        <v>29725</v>
      </c>
      <c r="R21" s="25">
        <v>34782</v>
      </c>
      <c r="S21" s="25">
        <v>42480</v>
      </c>
    </row>
    <row r="22" spans="1:19" ht="12.75">
      <c r="A22" s="41"/>
      <c r="B22" s="41"/>
      <c r="C22" s="41"/>
      <c r="D22" s="44"/>
      <c r="E22" s="44"/>
      <c r="F22" s="44"/>
      <c r="G22" s="44"/>
      <c r="H22" s="44"/>
      <c r="I22" s="44"/>
      <c r="J22" s="44"/>
      <c r="K22" s="44"/>
      <c r="L22" s="44"/>
      <c r="M22" s="12"/>
      <c r="N22" s="13"/>
      <c r="O22" s="14"/>
      <c r="P22" s="25"/>
      <c r="Q22" s="25"/>
      <c r="R22" s="25"/>
      <c r="S22" s="25"/>
    </row>
    <row r="23" spans="1:19" ht="15.75">
      <c r="A23" s="41" t="s">
        <v>11</v>
      </c>
      <c r="B23" s="41"/>
      <c r="C23" s="41"/>
      <c r="D23" s="44">
        <v>1209</v>
      </c>
      <c r="E23" s="44"/>
      <c r="F23" s="44"/>
      <c r="G23" s="44">
        <v>3288</v>
      </c>
      <c r="H23" s="44"/>
      <c r="I23" s="44"/>
      <c r="J23" s="60">
        <v>648</v>
      </c>
      <c r="K23" s="61"/>
      <c r="L23" s="62"/>
      <c r="M23" s="12">
        <v>525</v>
      </c>
      <c r="N23" s="13"/>
      <c r="O23" s="14"/>
      <c r="P23" s="6">
        <v>4247</v>
      </c>
      <c r="Q23" s="6">
        <v>1792</v>
      </c>
      <c r="R23" s="6">
        <v>1803</v>
      </c>
      <c r="S23" s="69">
        <v>6323</v>
      </c>
    </row>
    <row r="24" spans="1:19" ht="12.75">
      <c r="A24" s="41"/>
      <c r="B24" s="41"/>
      <c r="C24" s="41"/>
      <c r="D24" s="44"/>
      <c r="E24" s="44"/>
      <c r="F24" s="44"/>
      <c r="G24" s="44"/>
      <c r="H24" s="44"/>
      <c r="I24" s="44"/>
      <c r="J24" s="47">
        <v>654</v>
      </c>
      <c r="K24" s="48"/>
      <c r="L24" s="49"/>
      <c r="M24" s="9">
        <v>1327</v>
      </c>
      <c r="N24" s="10"/>
      <c r="O24" s="11"/>
      <c r="P24" s="3">
        <v>904</v>
      </c>
      <c r="Q24" s="4">
        <v>841</v>
      </c>
      <c r="R24" s="4">
        <v>1147</v>
      </c>
      <c r="S24" s="75"/>
    </row>
    <row r="25" spans="1:19" ht="12.75">
      <c r="A25" s="41" t="s">
        <v>12</v>
      </c>
      <c r="B25" s="41"/>
      <c r="C25" s="41"/>
      <c r="D25" s="34">
        <v>0</v>
      </c>
      <c r="E25" s="34"/>
      <c r="F25" s="34"/>
      <c r="G25" s="34">
        <v>2884</v>
      </c>
      <c r="H25" s="34"/>
      <c r="I25" s="34"/>
      <c r="J25" s="34">
        <v>2531</v>
      </c>
      <c r="K25" s="34"/>
      <c r="L25" s="34"/>
      <c r="M25" s="9">
        <v>3391</v>
      </c>
      <c r="N25" s="10"/>
      <c r="O25" s="11"/>
      <c r="P25" s="26">
        <v>3257</v>
      </c>
      <c r="Q25" s="26">
        <v>3723</v>
      </c>
      <c r="R25" s="26">
        <v>3440</v>
      </c>
      <c r="S25" s="26">
        <v>3506</v>
      </c>
    </row>
    <row r="26" spans="1:19" ht="12.75">
      <c r="A26" s="41"/>
      <c r="B26" s="41"/>
      <c r="C26" s="41"/>
      <c r="D26" s="34"/>
      <c r="E26" s="34"/>
      <c r="F26" s="34"/>
      <c r="G26" s="34"/>
      <c r="H26" s="34"/>
      <c r="I26" s="34"/>
      <c r="J26" s="34"/>
      <c r="K26" s="34"/>
      <c r="L26" s="34"/>
      <c r="M26" s="9"/>
      <c r="N26" s="10"/>
      <c r="O26" s="11"/>
      <c r="P26" s="26"/>
      <c r="Q26" s="26"/>
      <c r="R26" s="26"/>
      <c r="S26" s="26"/>
    </row>
    <row r="27" spans="1:19" ht="12.75">
      <c r="A27" s="41" t="s">
        <v>13</v>
      </c>
      <c r="B27" s="41"/>
      <c r="C27" s="41"/>
      <c r="D27" s="34">
        <v>1567</v>
      </c>
      <c r="E27" s="34"/>
      <c r="F27" s="34"/>
      <c r="G27" s="34">
        <v>3465</v>
      </c>
      <c r="H27" s="34"/>
      <c r="I27" s="34"/>
      <c r="J27" s="34">
        <v>3294</v>
      </c>
      <c r="K27" s="34"/>
      <c r="L27" s="34"/>
      <c r="M27" s="9">
        <v>3754</v>
      </c>
      <c r="N27" s="10"/>
      <c r="O27" s="11"/>
      <c r="P27" s="26">
        <v>3529</v>
      </c>
      <c r="Q27" s="24">
        <v>3409</v>
      </c>
      <c r="R27" s="24">
        <v>3778</v>
      </c>
      <c r="S27" s="24">
        <v>3669</v>
      </c>
    </row>
    <row r="28" spans="1:19" ht="12.75">
      <c r="A28" s="41"/>
      <c r="B28" s="41"/>
      <c r="C28" s="41"/>
      <c r="D28" s="34"/>
      <c r="E28" s="34"/>
      <c r="F28" s="34"/>
      <c r="G28" s="34"/>
      <c r="H28" s="34"/>
      <c r="I28" s="34"/>
      <c r="J28" s="34"/>
      <c r="K28" s="34"/>
      <c r="L28" s="34"/>
      <c r="M28" s="9"/>
      <c r="N28" s="10"/>
      <c r="O28" s="11"/>
      <c r="P28" s="26"/>
      <c r="Q28" s="24"/>
      <c r="R28" s="24"/>
      <c r="S28" s="24"/>
    </row>
    <row r="29" spans="1:19" ht="12.75">
      <c r="A29" s="41" t="s">
        <v>14</v>
      </c>
      <c r="B29" s="41"/>
      <c r="C29" s="41"/>
      <c r="D29" s="34">
        <v>3162</v>
      </c>
      <c r="E29" s="34"/>
      <c r="F29" s="34"/>
      <c r="G29" s="34">
        <v>3761</v>
      </c>
      <c r="H29" s="34"/>
      <c r="I29" s="34"/>
      <c r="J29" s="34">
        <v>3190</v>
      </c>
      <c r="K29" s="34"/>
      <c r="L29" s="34"/>
      <c r="M29" s="9">
        <v>3421</v>
      </c>
      <c r="N29" s="10"/>
      <c r="O29" s="11"/>
      <c r="P29" s="26">
        <v>3885</v>
      </c>
      <c r="Q29" s="24">
        <v>3880</v>
      </c>
      <c r="R29" s="24">
        <v>3112</v>
      </c>
      <c r="S29" s="24">
        <v>4297</v>
      </c>
    </row>
    <row r="30" spans="1:19" ht="12.75">
      <c r="A30" s="41"/>
      <c r="B30" s="41"/>
      <c r="C30" s="41"/>
      <c r="D30" s="34"/>
      <c r="E30" s="34"/>
      <c r="F30" s="34"/>
      <c r="G30" s="34"/>
      <c r="H30" s="34"/>
      <c r="I30" s="34"/>
      <c r="J30" s="34"/>
      <c r="K30" s="34"/>
      <c r="L30" s="34"/>
      <c r="M30" s="9"/>
      <c r="N30" s="10"/>
      <c r="O30" s="11"/>
      <c r="P30" s="26"/>
      <c r="Q30" s="24"/>
      <c r="R30" s="24"/>
      <c r="S30" s="24"/>
    </row>
    <row r="31" spans="1:19" ht="12.75">
      <c r="A31" s="42" t="s">
        <v>15</v>
      </c>
      <c r="B31" s="42"/>
      <c r="C31" s="42"/>
      <c r="D31" s="45">
        <f>D7+D9+D11+D13+D15+D17+D19+D21+D23+D25+D27+D29</f>
        <v>111808</v>
      </c>
      <c r="E31" s="45"/>
      <c r="F31" s="45"/>
      <c r="G31" s="45">
        <f>G7+G9+G11+G13+G15+G17+G19+G21+G23+G25+G27+G29</f>
        <v>94739</v>
      </c>
      <c r="H31" s="45"/>
      <c r="I31" s="45"/>
      <c r="J31" s="15">
        <f>J7+J9+J11+J13+J15+J17+J18+J19+J21+J23+J24+J25+J27+J29</f>
        <v>104904</v>
      </c>
      <c r="K31" s="16"/>
      <c r="L31" s="17"/>
      <c r="M31" s="15">
        <f>M7+M9+M11+M13+M15+M17+M18+M19+M21+M23+M24+M25+M27+M29</f>
        <v>99225</v>
      </c>
      <c r="N31" s="16"/>
      <c r="O31" s="17"/>
      <c r="P31" s="31">
        <f>P7+P9+P11+P13+P15+P16+P17+P19+P21+P23+P24+P25+P27+P29</f>
        <v>116813</v>
      </c>
      <c r="Q31" s="63">
        <f>Q7+Q9+Q11+Q13+Q15+Q17+Q19+Q21+Q23+Q24+Q25+Q27+Q29</f>
        <v>111041</v>
      </c>
      <c r="R31" s="63">
        <f>R34+R36</f>
        <v>112801</v>
      </c>
      <c r="S31" s="63">
        <f>S7+S9+S11+S13+S15+S17+S18+S19+S21+S23+S25+S27+S29</f>
        <v>115754</v>
      </c>
    </row>
    <row r="32" spans="1:19" ht="12.75">
      <c r="A32" s="42"/>
      <c r="B32" s="42"/>
      <c r="C32" s="42"/>
      <c r="D32" s="45"/>
      <c r="E32" s="45"/>
      <c r="F32" s="45"/>
      <c r="G32" s="45"/>
      <c r="H32" s="45"/>
      <c r="I32" s="45"/>
      <c r="J32" s="18"/>
      <c r="K32" s="19"/>
      <c r="L32" s="20"/>
      <c r="M32" s="18"/>
      <c r="N32" s="19"/>
      <c r="O32" s="20"/>
      <c r="P32" s="31"/>
      <c r="Q32" s="64"/>
      <c r="R32" s="64"/>
      <c r="S32" s="64"/>
    </row>
    <row r="33" spans="1:19" ht="15.75">
      <c r="A33" s="1"/>
      <c r="B33" s="1"/>
      <c r="C33" s="1"/>
      <c r="D33" s="2"/>
      <c r="E33" s="2"/>
      <c r="F33" s="2"/>
      <c r="G33" s="2"/>
      <c r="H33" s="2"/>
      <c r="I33" s="2"/>
      <c r="J33" s="5"/>
      <c r="K33" s="5"/>
      <c r="L33" s="5"/>
      <c r="M33" s="2"/>
      <c r="N33" s="2"/>
      <c r="O33" s="2"/>
      <c r="P33" s="2"/>
      <c r="Q33" s="2"/>
      <c r="R33" s="2"/>
      <c r="S33" s="2"/>
    </row>
    <row r="34" spans="1:19" ht="12.75">
      <c r="A34" s="43" t="s">
        <v>16</v>
      </c>
      <c r="B34" s="43"/>
      <c r="C34" s="43"/>
      <c r="D34" s="50">
        <f>D17+D19+D21+D23</f>
        <v>93956</v>
      </c>
      <c r="E34" s="50"/>
      <c r="F34" s="50"/>
      <c r="G34" s="50">
        <f>G17+G19+G21+G23</f>
        <v>68013</v>
      </c>
      <c r="H34" s="50"/>
      <c r="I34" s="50"/>
      <c r="J34" s="51">
        <f>J18+J19+J21+J23</f>
        <v>77267</v>
      </c>
      <c r="K34" s="52"/>
      <c r="L34" s="53"/>
      <c r="M34" s="21">
        <f>M18+M19+M21+M23</f>
        <v>69461</v>
      </c>
      <c r="N34" s="22"/>
      <c r="O34" s="23"/>
      <c r="P34" s="32">
        <f>P16+P17+P19+P21+P23</f>
        <v>87846</v>
      </c>
      <c r="Q34" s="32">
        <f>Q17+Q19+Q21+Q23</f>
        <v>79569</v>
      </c>
      <c r="R34" s="32">
        <f>R19+R21+R23</f>
        <v>77659</v>
      </c>
      <c r="S34" s="32">
        <f>S18+S19+S21+S23</f>
        <v>82894</v>
      </c>
    </row>
    <row r="35" spans="1:19" ht="12.75">
      <c r="A35" s="43"/>
      <c r="B35" s="43"/>
      <c r="C35" s="43"/>
      <c r="D35" s="50"/>
      <c r="E35" s="50"/>
      <c r="F35" s="50"/>
      <c r="G35" s="50"/>
      <c r="H35" s="50"/>
      <c r="I35" s="50"/>
      <c r="J35" s="54"/>
      <c r="K35" s="55"/>
      <c r="L35" s="56"/>
      <c r="M35" s="21"/>
      <c r="N35" s="22"/>
      <c r="O35" s="23"/>
      <c r="P35" s="33"/>
      <c r="Q35" s="33"/>
      <c r="R35" s="33"/>
      <c r="S35" s="33"/>
    </row>
    <row r="36" spans="1:19" ht="12.75">
      <c r="A36" s="42" t="s">
        <v>17</v>
      </c>
      <c r="B36" s="42"/>
      <c r="C36" s="42"/>
      <c r="D36" s="46">
        <f>D31-D34</f>
        <v>17852</v>
      </c>
      <c r="E36" s="46"/>
      <c r="F36" s="46"/>
      <c r="G36" s="46">
        <f>G31-G34</f>
        <v>26726</v>
      </c>
      <c r="H36" s="46"/>
      <c r="I36" s="46"/>
      <c r="J36" s="46">
        <f>J31-J34</f>
        <v>27637</v>
      </c>
      <c r="K36" s="57"/>
      <c r="L36" s="57"/>
      <c r="M36" s="27">
        <f>M31-M34</f>
        <v>29764</v>
      </c>
      <c r="N36" s="28"/>
      <c r="O36" s="29"/>
      <c r="P36" s="58">
        <f>P31-P34</f>
        <v>28967</v>
      </c>
      <c r="Q36" s="58">
        <f>Q31-Q34</f>
        <v>31472</v>
      </c>
      <c r="R36" s="58">
        <f>R7+R9+R11+R13+R15+R17+R24+R25+R27+R29</f>
        <v>35142</v>
      </c>
      <c r="S36" s="58">
        <f>S7+S9+S11+S13+S15+S17+S25+S27+S29</f>
        <v>32860</v>
      </c>
    </row>
    <row r="37" spans="1:19" ht="12.75">
      <c r="A37" s="42"/>
      <c r="B37" s="42"/>
      <c r="C37" s="42"/>
      <c r="D37" s="46"/>
      <c r="E37" s="46"/>
      <c r="F37" s="46"/>
      <c r="G37" s="46"/>
      <c r="H37" s="46"/>
      <c r="I37" s="46"/>
      <c r="J37" s="57"/>
      <c r="K37" s="57"/>
      <c r="L37" s="57"/>
      <c r="M37" s="30"/>
      <c r="N37" s="28"/>
      <c r="O37" s="29"/>
      <c r="P37" s="59"/>
      <c r="Q37" s="59"/>
      <c r="R37" s="59"/>
      <c r="S37" s="59"/>
    </row>
  </sheetData>
  <sheetProtection/>
  <mergeCells count="144">
    <mergeCell ref="S13:S14"/>
    <mergeCell ref="S5:S6"/>
    <mergeCell ref="S7:S8"/>
    <mergeCell ref="S9:S10"/>
    <mergeCell ref="S11:S12"/>
    <mergeCell ref="A1:S3"/>
    <mergeCell ref="S31:S32"/>
    <mergeCell ref="S23:S24"/>
    <mergeCell ref="S21:S22"/>
    <mergeCell ref="S25:S26"/>
    <mergeCell ref="S27:S28"/>
    <mergeCell ref="R36:R37"/>
    <mergeCell ref="R21:R22"/>
    <mergeCell ref="R25:R26"/>
    <mergeCell ref="R27:R28"/>
    <mergeCell ref="R29:R30"/>
    <mergeCell ref="S15:S16"/>
    <mergeCell ref="S19:S20"/>
    <mergeCell ref="S34:S35"/>
    <mergeCell ref="S36:S37"/>
    <mergeCell ref="S29:S30"/>
    <mergeCell ref="R5:R6"/>
    <mergeCell ref="R7:R8"/>
    <mergeCell ref="R9:R10"/>
    <mergeCell ref="R11:R12"/>
    <mergeCell ref="R31:R32"/>
    <mergeCell ref="R34:R35"/>
    <mergeCell ref="R13:R14"/>
    <mergeCell ref="R15:R16"/>
    <mergeCell ref="R19:R20"/>
    <mergeCell ref="R17:R18"/>
    <mergeCell ref="Q17:Q18"/>
    <mergeCell ref="Q19:Q20"/>
    <mergeCell ref="Q36:Q37"/>
    <mergeCell ref="Q29:Q30"/>
    <mergeCell ref="Q31:Q32"/>
    <mergeCell ref="Q34:Q35"/>
    <mergeCell ref="Q5:Q6"/>
    <mergeCell ref="Q15:Q16"/>
    <mergeCell ref="Q7:Q8"/>
    <mergeCell ref="Q9:Q10"/>
    <mergeCell ref="Q11:Q12"/>
    <mergeCell ref="Q13:Q14"/>
    <mergeCell ref="G36:I37"/>
    <mergeCell ref="J34:L35"/>
    <mergeCell ref="J36:L37"/>
    <mergeCell ref="P13:P14"/>
    <mergeCell ref="P17:P18"/>
    <mergeCell ref="P19:P20"/>
    <mergeCell ref="P36:P37"/>
    <mergeCell ref="J17:L17"/>
    <mergeCell ref="J18:L18"/>
    <mergeCell ref="J23:L23"/>
    <mergeCell ref="D29:F30"/>
    <mergeCell ref="G29:I30"/>
    <mergeCell ref="J29:L30"/>
    <mergeCell ref="G31:I32"/>
    <mergeCell ref="J31:L32"/>
    <mergeCell ref="D34:F35"/>
    <mergeCell ref="G34:I35"/>
    <mergeCell ref="G23:I24"/>
    <mergeCell ref="D25:F26"/>
    <mergeCell ref="G25:I26"/>
    <mergeCell ref="J25:L26"/>
    <mergeCell ref="J24:L24"/>
    <mergeCell ref="G27:I28"/>
    <mergeCell ref="J27:L28"/>
    <mergeCell ref="D17:F18"/>
    <mergeCell ref="G17:I18"/>
    <mergeCell ref="G19:I20"/>
    <mergeCell ref="J19:L20"/>
    <mergeCell ref="D21:F22"/>
    <mergeCell ref="G21:I22"/>
    <mergeCell ref="J21:L22"/>
    <mergeCell ref="D27:F28"/>
    <mergeCell ref="D31:F32"/>
    <mergeCell ref="D36:F37"/>
    <mergeCell ref="G11:I12"/>
    <mergeCell ref="J11:L12"/>
    <mergeCell ref="D13:F14"/>
    <mergeCell ref="G13:I14"/>
    <mergeCell ref="J13:L14"/>
    <mergeCell ref="G15:I16"/>
    <mergeCell ref="J15:L16"/>
    <mergeCell ref="A27:C28"/>
    <mergeCell ref="A29:C30"/>
    <mergeCell ref="A31:C32"/>
    <mergeCell ref="A34:C35"/>
    <mergeCell ref="A36:C37"/>
    <mergeCell ref="D7:F8"/>
    <mergeCell ref="D11:F12"/>
    <mergeCell ref="D15:F16"/>
    <mergeCell ref="D19:F20"/>
    <mergeCell ref="D23:F24"/>
    <mergeCell ref="A15:C16"/>
    <mergeCell ref="A17:C18"/>
    <mergeCell ref="A19:C20"/>
    <mergeCell ref="A21:C22"/>
    <mergeCell ref="A23:C24"/>
    <mergeCell ref="A25:C26"/>
    <mergeCell ref="A5:C6"/>
    <mergeCell ref="M9:O10"/>
    <mergeCell ref="A11:C12"/>
    <mergeCell ref="A13:C14"/>
    <mergeCell ref="D9:F10"/>
    <mergeCell ref="A7:C8"/>
    <mergeCell ref="A9:C10"/>
    <mergeCell ref="G7:I8"/>
    <mergeCell ref="J7:L8"/>
    <mergeCell ref="G9:I10"/>
    <mergeCell ref="J9:L10"/>
    <mergeCell ref="P5:P6"/>
    <mergeCell ref="P7:P8"/>
    <mergeCell ref="P9:P10"/>
    <mergeCell ref="D5:F6"/>
    <mergeCell ref="G5:I6"/>
    <mergeCell ref="J5:L6"/>
    <mergeCell ref="M7:O8"/>
    <mergeCell ref="M5:O6"/>
    <mergeCell ref="M36:O37"/>
    <mergeCell ref="M25:O26"/>
    <mergeCell ref="M27:O28"/>
    <mergeCell ref="M29:O30"/>
    <mergeCell ref="P31:P32"/>
    <mergeCell ref="P34:P35"/>
    <mergeCell ref="P29:P30"/>
    <mergeCell ref="M23:O23"/>
    <mergeCell ref="M24:O24"/>
    <mergeCell ref="P11:P12"/>
    <mergeCell ref="M17:O17"/>
    <mergeCell ref="M18:O18"/>
    <mergeCell ref="P21:P22"/>
    <mergeCell ref="M15:O16"/>
    <mergeCell ref="M19:O20"/>
    <mergeCell ref="M11:O12"/>
    <mergeCell ref="M13:O14"/>
    <mergeCell ref="M21:O22"/>
    <mergeCell ref="M31:O32"/>
    <mergeCell ref="M34:O35"/>
    <mergeCell ref="Q27:Q28"/>
    <mergeCell ref="Q21:Q22"/>
    <mergeCell ref="Q25:Q26"/>
    <mergeCell ref="P25:P26"/>
    <mergeCell ref="P27:P2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2</dc:creator>
  <cp:keywords/>
  <dc:description/>
  <cp:lastModifiedBy>admin</cp:lastModifiedBy>
  <cp:lastPrinted>2012-03-12T08:01:45Z</cp:lastPrinted>
  <dcterms:created xsi:type="dcterms:W3CDTF">2007-01-24T13:30:28Z</dcterms:created>
  <dcterms:modified xsi:type="dcterms:W3CDTF">2012-03-14T14:20:02Z</dcterms:modified>
  <cp:category/>
  <cp:version/>
  <cp:contentType/>
  <cp:contentStatus/>
</cp:coreProperties>
</file>