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<sst xmlns="http://schemas.openxmlformats.org/spreadsheetml/2006/main" count="17" uniqueCount="17">
  <si>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</si>
  <si>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</si>
  <si>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</si>
  <si>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</si>
  <si>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</si>
  <si>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</si>
  <si>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</si>
  <si>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</si>
  <si>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</si>
  <si>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</si>
  <si>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Összesen:</t>
  </si>
  <si>
    <t>November</t>
  </si>
  <si>
    <t>December</t>
  </si>
  <si>
    <t>Várfürdő bevételének alakulása (összehasonlító)</t>
  </si>
  <si>
    <t>ebből kisvárdai</t>
  </si>
  <si>
    <t>Tanuszoda</t>
  </si>
  <si>
    <t>Szabadstrand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</si>
</sst>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sz val="16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3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8" fillId="33" borderId="34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3" fontId="8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3" fontId="8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3" fontId="8" fillId="33" borderId="42" xfId="0" applyNumberFormat="1" applyFont="1" applyFill="1" applyBorder="1" applyAlignment="1">
      <alignment horizontal="center" vertical="center" wrapText="1"/>
    </xf>
    <xf numFmtId="3" fontId="8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tabSelected="1" zoomScalePageLayoutView="0" workbookViewId="0" topLeftCell="A3">
      <selection activeCell="E20" sqref="E20"/>
    </sheetView>
  </sheetViews>
  <sheetFormatPr defaultColWidth="9.140625" defaultRowHeight="12.75"/>
  <cols>
    <col min="1" max="1" width="16.28125" style="0" customWidth="1"/>
    <col min="2" max="2" width="12.57421875" style="0" customWidth="1"/>
    <col min="3" max="3" width="14.8515625" style="0" customWidth="1"/>
    <col min="4" max="4" width="14.140625" style="0" bestFit="1" customWidth="1"/>
    <col min="5" max="5" width="14.140625" style="0" customWidth="1"/>
    <col min="6" max="6" width="13.421875" style="0" customWidth="1"/>
    <col min="7" max="7" width="14.7109375" style="0" customWidth="1"/>
    <col min="8" max="8" width="13.140625" style="0" customWidth="1"/>
    <col min="9" max="9" width="17.7109375" style="0" customWidth="1"/>
    <col min="10" max="10" width="14.8515625" style="0" customWidth="1"/>
  </cols>
  <sheetData>
    <row r="1" ht="12.75" hidden="1"/>
    <row r="2" ht="12.75" hidden="1"/>
    <row r="3" spans="1:10" ht="23.25">
      <c r="A3" s="66" t="s">
        <v>13</v>
      </c>
      <c r="B3" s="66"/>
      <c r="C3" s="66"/>
      <c r="D3" s="66"/>
      <c r="E3" s="66"/>
      <c r="F3" s="67"/>
      <c r="G3" s="67"/>
      <c r="H3" s="67"/>
      <c r="I3" s="67"/>
      <c r="J3" s="67"/>
    </row>
    <row r="4" spans="1:5" ht="23.25">
      <c r="A4" s="4"/>
      <c r="B4" s="4"/>
      <c r="C4" s="4"/>
      <c r="D4" s="4"/>
      <c r="E4" s="4"/>
    </row>
    <row r="5" spans="1:5" ht="23.25" hidden="1">
      <c r="A5" s="4"/>
      <c r="B5" s="4"/>
      <c r="C5" s="4"/>
      <c r="D5" s="4"/>
      <c r="E5" s="4"/>
    </row>
    <row r="6" ht="12.75" hidden="1"/>
    <row r="7" ht="12.75" hidden="1"/>
    <row r="8" spans="1:9" ht="18">
      <c r="A8" s="1"/>
      <c r="B8" s="5">
        <v>2008</v>
      </c>
      <c r="C8" s="2"/>
      <c r="D8" s="5">
        <v>2009</v>
      </c>
      <c r="E8" s="1"/>
      <c r="F8" s="5">
        <v>2010</v>
      </c>
      <c r="G8" s="36"/>
      <c r="H8" s="5">
        <v>2011</v>
      </c>
      <c r="I8" s="46" t="s">
        <v>14</v>
      </c>
    </row>
    <row r="9" spans="1:9" ht="25.5" customHeight="1">
      <c r="A9" s="3" t="s">
        <v>0</v>
      </c>
      <c r="B9" s="8">
        <v>3463000</v>
      </c>
      <c r="C9" s="28"/>
      <c r="D9" s="8">
        <v>3840680</v>
      </c>
      <c r="E9" s="32"/>
      <c r="F9" s="8">
        <v>4471450</v>
      </c>
      <c r="G9" s="32"/>
      <c r="H9" s="8">
        <v>4207819</v>
      </c>
      <c r="I9" s="45"/>
    </row>
    <row r="10" spans="1:9" ht="25.5" customHeight="1">
      <c r="A10" s="3" t="s">
        <v>1</v>
      </c>
      <c r="B10" s="8">
        <v>3055600</v>
      </c>
      <c r="C10" s="28"/>
      <c r="D10" s="8">
        <v>3138180</v>
      </c>
      <c r="E10" s="32"/>
      <c r="F10" s="8">
        <v>3454850</v>
      </c>
      <c r="G10" s="32"/>
      <c r="H10" s="8">
        <v>3861050</v>
      </c>
      <c r="I10" s="45"/>
    </row>
    <row r="11" spans="1:9" ht="25.5" customHeight="1">
      <c r="A11" s="3" t="s">
        <v>2</v>
      </c>
      <c r="B11" s="8">
        <v>3168470</v>
      </c>
      <c r="C11" s="28"/>
      <c r="D11" s="8">
        <v>3202640</v>
      </c>
      <c r="E11" s="32"/>
      <c r="F11" s="8">
        <v>3196450</v>
      </c>
      <c r="G11" s="32"/>
      <c r="H11" s="8">
        <v>3751750</v>
      </c>
      <c r="I11" s="45"/>
    </row>
    <row r="12" spans="1:9" ht="25.5" customHeight="1">
      <c r="A12" s="6" t="s">
        <v>3</v>
      </c>
      <c r="B12" s="10">
        <v>2205180</v>
      </c>
      <c r="C12" s="28"/>
      <c r="D12" s="10">
        <v>2279080</v>
      </c>
      <c r="E12" s="32"/>
      <c r="F12" s="10">
        <v>2846600</v>
      </c>
      <c r="G12" s="32"/>
      <c r="H12" s="10">
        <v>2443700</v>
      </c>
      <c r="I12" s="45"/>
    </row>
    <row r="13" spans="1:9" ht="26.25" customHeight="1" thickBot="1">
      <c r="A13" s="26" t="s">
        <v>4</v>
      </c>
      <c r="B13" s="25">
        <v>3056570</v>
      </c>
      <c r="C13" s="29"/>
      <c r="D13" s="25">
        <v>2967660</v>
      </c>
      <c r="E13" s="33"/>
      <c r="F13" s="15">
        <v>2451050</v>
      </c>
      <c r="G13" s="33"/>
      <c r="H13" s="14">
        <v>2793900</v>
      </c>
      <c r="I13" s="37"/>
    </row>
    <row r="14" spans="1:9" ht="25.5" customHeight="1" thickBot="1" thickTop="1">
      <c r="A14" s="51" t="s">
        <v>5</v>
      </c>
      <c r="B14" s="52">
        <v>13790820</v>
      </c>
      <c r="C14" s="48">
        <v>68186960</v>
      </c>
      <c r="D14" s="54">
        <v>8905625</v>
      </c>
      <c r="E14" s="34"/>
      <c r="F14" s="56">
        <v>4441050</v>
      </c>
      <c r="G14" s="37"/>
      <c r="H14" s="16">
        <v>2085450</v>
      </c>
      <c r="I14" s="38"/>
    </row>
    <row r="15" spans="1:10" ht="25.5" customHeight="1" thickBot="1" thickTop="1">
      <c r="A15" s="51"/>
      <c r="B15" s="53"/>
      <c r="C15" s="49"/>
      <c r="D15" s="55"/>
      <c r="E15" s="60">
        <v>74917460</v>
      </c>
      <c r="F15" s="57"/>
      <c r="G15" s="38"/>
      <c r="H15" s="17">
        <v>4902570</v>
      </c>
      <c r="I15" s="18">
        <v>1198370</v>
      </c>
      <c r="J15" s="63">
        <v>64670135</v>
      </c>
    </row>
    <row r="16" spans="1:10" ht="24.75" customHeight="1" thickTop="1">
      <c r="A16" s="27" t="s">
        <v>6</v>
      </c>
      <c r="B16" s="24">
        <v>22842330</v>
      </c>
      <c r="C16" s="49"/>
      <c r="D16" s="24">
        <v>37449700</v>
      </c>
      <c r="E16" s="61"/>
      <c r="F16" s="22">
        <v>36876430</v>
      </c>
      <c r="G16" s="58">
        <v>67777820</v>
      </c>
      <c r="H16" s="19">
        <v>21957455</v>
      </c>
      <c r="I16" s="20">
        <v>3430675</v>
      </c>
      <c r="J16" s="64"/>
    </row>
    <row r="17" spans="1:10" ht="25.5" customHeight="1" thickBot="1">
      <c r="A17" s="27" t="s">
        <v>7</v>
      </c>
      <c r="B17" s="21">
        <v>31553810</v>
      </c>
      <c r="C17" s="50"/>
      <c r="D17" s="21">
        <v>28562135</v>
      </c>
      <c r="E17" s="62"/>
      <c r="F17" s="23">
        <v>30901390</v>
      </c>
      <c r="G17" s="59"/>
      <c r="H17" s="40">
        <v>34424360</v>
      </c>
      <c r="I17" s="41">
        <v>4113370</v>
      </c>
      <c r="J17" s="64"/>
    </row>
    <row r="18" spans="1:10" ht="25.5" customHeight="1" thickBot="1" thickTop="1">
      <c r="A18" s="7" t="s">
        <v>8</v>
      </c>
      <c r="B18" s="11">
        <v>4377300</v>
      </c>
      <c r="C18" s="30"/>
      <c r="D18" s="11">
        <v>1438850</v>
      </c>
      <c r="E18" s="35"/>
      <c r="F18" s="11">
        <v>1610050</v>
      </c>
      <c r="G18" s="39"/>
      <c r="H18" s="42">
        <v>3385750</v>
      </c>
      <c r="I18" s="43">
        <v>0</v>
      </c>
      <c r="J18" s="65"/>
    </row>
    <row r="19" spans="1:9" ht="26.25" customHeight="1" thickTop="1">
      <c r="A19" s="3" t="s">
        <v>9</v>
      </c>
      <c r="B19" s="8">
        <v>2419260</v>
      </c>
      <c r="C19" s="28"/>
      <c r="D19" s="8">
        <v>3172910</v>
      </c>
      <c r="E19" s="32"/>
      <c r="F19" s="8">
        <v>2711100</v>
      </c>
      <c r="G19" s="32"/>
      <c r="H19" s="11">
        <v>3645340</v>
      </c>
      <c r="I19" s="39"/>
    </row>
    <row r="20" spans="1:9" ht="26.25" customHeight="1">
      <c r="A20" s="3" t="s">
        <v>11</v>
      </c>
      <c r="B20" s="8">
        <v>2748660</v>
      </c>
      <c r="C20" s="28"/>
      <c r="D20" s="8">
        <v>3259300</v>
      </c>
      <c r="E20" s="32"/>
      <c r="F20" s="13">
        <v>3399250</v>
      </c>
      <c r="G20" s="32"/>
      <c r="H20" s="13">
        <v>3840500</v>
      </c>
      <c r="I20" s="45"/>
    </row>
    <row r="21" spans="1:9" ht="26.25" customHeight="1">
      <c r="A21" s="3" t="s">
        <v>12</v>
      </c>
      <c r="B21" s="8">
        <v>3073380</v>
      </c>
      <c r="C21" s="28"/>
      <c r="D21" s="8">
        <v>3422500</v>
      </c>
      <c r="E21" s="32"/>
      <c r="F21" s="8">
        <v>2996700</v>
      </c>
      <c r="G21" s="32"/>
      <c r="H21" s="8">
        <v>4408900</v>
      </c>
      <c r="I21" s="45"/>
    </row>
    <row r="22" spans="1:9" ht="28.5" customHeight="1">
      <c r="A22" s="3" t="s">
        <v>10</v>
      </c>
      <c r="B22" s="44">
        <f>SUM(B9:B21)</f>
        <v>95754380</v>
      </c>
      <c r="C22" s="31"/>
      <c r="D22" s="44">
        <f>SUM(D9:D21)</f>
        <v>101639260</v>
      </c>
      <c r="E22" s="32"/>
      <c r="F22" s="44">
        <f>SUM(F9:F21)</f>
        <v>99356370</v>
      </c>
      <c r="G22" s="32"/>
      <c r="H22" s="44">
        <f>SUM(H9:H21)</f>
        <v>95708544</v>
      </c>
      <c r="I22" s="45"/>
    </row>
    <row r="23" spans="1:5" ht="18" hidden="1">
      <c r="A23" s="1"/>
      <c r="B23" s="1"/>
      <c r="C23" s="1"/>
      <c r="D23" s="1"/>
      <c r="E23" s="1"/>
    </row>
    <row r="25" ht="18">
      <c r="A25" s="12"/>
    </row>
    <row r="26" spans="1:8" ht="24.75" customHeight="1">
      <c r="A26" s="46" t="s">
        <v>15</v>
      </c>
      <c r="B26" s="9">
        <f>B9+B10+B11+B12+B13+B18+B19+B20+B21</f>
        <v>27567420</v>
      </c>
      <c r="C26" s="47"/>
      <c r="D26" s="9">
        <f>D9+D10+D11+D12+D13+D18+D19+D20+D21</f>
        <v>26721800</v>
      </c>
      <c r="E26" s="47"/>
      <c r="F26" s="9">
        <f>F9+F10+F11+F12+F13+F14+F18+F19+F20+F21</f>
        <v>31578550</v>
      </c>
      <c r="G26" s="47"/>
      <c r="H26" s="9">
        <f>H9+H10+H11+H12+H13+H14+H19+H20+H21</f>
        <v>31038409</v>
      </c>
    </row>
    <row r="27" spans="1:8" ht="27" customHeight="1">
      <c r="A27" s="46" t="s">
        <v>16</v>
      </c>
      <c r="B27" s="9">
        <f>B14+B16+B17</f>
        <v>68186960</v>
      </c>
      <c r="C27" s="47"/>
      <c r="D27" s="9">
        <f>D14+D16+D17</f>
        <v>74917460</v>
      </c>
      <c r="E27" s="47"/>
      <c r="F27" s="9">
        <f>F16+F17</f>
        <v>67777820</v>
      </c>
      <c r="G27" s="47"/>
      <c r="H27" s="9">
        <f>H15+H16+H17+H18</f>
        <v>64670135</v>
      </c>
    </row>
  </sheetData>
  <sheetProtection/>
  <mergeCells count="9">
    <mergeCell ref="J15:J18"/>
    <mergeCell ref="A3:J3"/>
    <mergeCell ref="C14:C17"/>
    <mergeCell ref="A14:A15"/>
    <mergeCell ref="B14:B15"/>
    <mergeCell ref="D14:D15"/>
    <mergeCell ref="F14:F15"/>
    <mergeCell ref="G16:G17"/>
    <mergeCell ref="E15:E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ISZC2</dc:creator>
  <cp:keywords/>
  <dc:description/>
  <cp:lastModifiedBy>admin</cp:lastModifiedBy>
  <cp:lastPrinted>2012-03-12T09:32:30Z</cp:lastPrinted>
  <dcterms:created xsi:type="dcterms:W3CDTF">2009-11-05T09:25:32Z</dcterms:created>
  <dcterms:modified xsi:type="dcterms:W3CDTF">2012-03-14T14:19:28Z</dcterms:modified>
  <cp:category/>
  <cp:version/>
  <cp:contentType/>
  <cp:contentStatus/>
</cp:coreProperties>
</file>